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0" windowWidth="7680" windowHeight="8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<sst xmlns="http://schemas.openxmlformats.org/spreadsheetml/2006/main" count="130" uniqueCount="62">
  <si>
    <t>1.</t>
  </si>
  <si>
    <t>:</t>
  </si>
  <si>
    <t>2.</t>
  </si>
  <si>
    <t>3.</t>
  </si>
  <si>
    <t>5.</t>
  </si>
  <si>
    <t>6.</t>
  </si>
  <si>
    <t>7.</t>
  </si>
  <si>
    <t>9.</t>
  </si>
  <si>
    <t>PKT</t>
  </si>
  <si>
    <t>M-CE</t>
  </si>
  <si>
    <t>4.</t>
  </si>
  <si>
    <t>8.</t>
  </si>
  <si>
    <t>10.</t>
  </si>
  <si>
    <t>WYNIKI</t>
  </si>
  <si>
    <t>TABELA</t>
  </si>
  <si>
    <t xml:space="preserve">KOLEJNOŚĆ </t>
  </si>
  <si>
    <t>KOŃCOWA</t>
  </si>
  <si>
    <t>SP 6 OSTROŁĘKA</t>
  </si>
  <si>
    <t>SP 34 RADOM</t>
  </si>
  <si>
    <t>SP OPINOGÓRA</t>
  </si>
  <si>
    <t>SP 220 WARSZAWA</t>
  </si>
  <si>
    <t>SP 23 PŁOCK</t>
  </si>
  <si>
    <t>SP MIĘDZYBORÓW</t>
  </si>
  <si>
    <t xml:space="preserve"> 1-6</t>
  </si>
  <si>
    <t xml:space="preserve"> 2-5</t>
  </si>
  <si>
    <t xml:space="preserve"> 3-1</t>
  </si>
  <si>
    <t xml:space="preserve"> 4-2</t>
  </si>
  <si>
    <t xml:space="preserve"> 3-6 </t>
  </si>
  <si>
    <t xml:space="preserve"> 4-5</t>
  </si>
  <si>
    <t xml:space="preserve"> 2-6</t>
  </si>
  <si>
    <t xml:space="preserve"> 3-4</t>
  </si>
  <si>
    <t xml:space="preserve"> 5-1</t>
  </si>
  <si>
    <t>11.</t>
  </si>
  <si>
    <t>12.</t>
  </si>
  <si>
    <t>13.</t>
  </si>
  <si>
    <t>14.</t>
  </si>
  <si>
    <t>15.</t>
  </si>
  <si>
    <t xml:space="preserve"> 2-3</t>
  </si>
  <si>
    <t xml:space="preserve"> 6-4</t>
  </si>
  <si>
    <t xml:space="preserve"> 1-2</t>
  </si>
  <si>
    <t xml:space="preserve"> 6-5</t>
  </si>
  <si>
    <t xml:space="preserve"> 1-4</t>
  </si>
  <si>
    <t xml:space="preserve"> 5-3</t>
  </si>
  <si>
    <t>XVIII MAZOWIECKIE IGRZYSKA MŁODZIEŻY SZKOLNEJ</t>
  </si>
  <si>
    <t>MINI PIŁKA SIATKOWA DZIEWCZĄT</t>
  </si>
  <si>
    <t>CIECHANÓW - 2016</t>
  </si>
  <si>
    <t>25-13/11/25/15-9</t>
  </si>
  <si>
    <t>13-25/18-25</t>
  </si>
  <si>
    <t>12-25/25-23/5-15</t>
  </si>
  <si>
    <t>25-15/21-25/12-15</t>
  </si>
  <si>
    <t>18-25/24-26</t>
  </si>
  <si>
    <t>25-8/25-18</t>
  </si>
  <si>
    <t>20-25/9-25</t>
  </si>
  <si>
    <t>9-25/24-26</t>
  </si>
  <si>
    <t>25-18/21-25/6-15</t>
  </si>
  <si>
    <t>25-19/18-25/15-13</t>
  </si>
  <si>
    <t>11-25/25-17/13-15</t>
  </si>
  <si>
    <t>25-13/21-25/15-1</t>
  </si>
  <si>
    <t>21-25/25-9/15-8</t>
  </si>
  <si>
    <t>25-15/14-25/9-15</t>
  </si>
  <si>
    <t>25-12/9-25/11-15</t>
  </si>
  <si>
    <t>sety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</si>
</sst>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B2dd/mmm"/>
    <numFmt numFmtId="166" formatCode="[$-415]d\ mmmm\ yyyy"/>
    <numFmt numFmtId="167" formatCode="[$-F400]h:mm:ss\ AM/PM"/>
  </numFmts>
  <fonts count="44">
    <font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164" fontId="3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" fontId="2" fillId="0" borderId="16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13.875" style="0" customWidth="1"/>
    <col min="2" max="2" width="3.75390625" style="0" customWidth="1"/>
    <col min="3" max="3" width="5.75390625" style="0" customWidth="1"/>
    <col min="4" max="4" width="3.25390625" style="0" customWidth="1"/>
    <col min="5" max="6" width="5.75390625" style="0" customWidth="1"/>
    <col min="7" max="7" width="2.75390625" style="0" customWidth="1"/>
    <col min="8" max="9" width="5.75390625" style="0" customWidth="1"/>
    <col min="10" max="10" width="2.75390625" style="0" customWidth="1"/>
    <col min="11" max="12" width="5.75390625" style="0" customWidth="1"/>
    <col min="13" max="13" width="2.75390625" style="0" customWidth="1"/>
    <col min="14" max="15" width="5.75390625" style="0" customWidth="1"/>
    <col min="16" max="16" width="2.75390625" style="0" customWidth="1"/>
    <col min="17" max="18" width="5.75390625" style="0" customWidth="1"/>
    <col min="19" max="19" width="2.75390625" style="0" customWidth="1"/>
    <col min="20" max="20" width="5.75390625" style="0" customWidth="1"/>
    <col min="21" max="21" width="2.00390625" style="0" customWidth="1"/>
    <col min="22" max="23" width="6.75390625" style="0" customWidth="1"/>
    <col min="24" max="24" width="4.75390625" style="0" customWidth="1"/>
    <col min="25" max="25" width="2.625" style="0" customWidth="1"/>
    <col min="26" max="26" width="5.875" style="0" customWidth="1"/>
    <col min="27" max="27" width="1.875" style="0" customWidth="1"/>
    <col min="28" max="28" width="6.00390625" style="0" customWidth="1"/>
  </cols>
  <sheetData>
    <row r="1" ht="15.75">
      <c r="C1" s="87" t="s">
        <v>43</v>
      </c>
    </row>
    <row r="2" ht="15.75">
      <c r="C2" s="28" t="s">
        <v>44</v>
      </c>
    </row>
    <row r="3" ht="15">
      <c r="C3" s="40" t="s">
        <v>45</v>
      </c>
    </row>
    <row r="4" spans="12:20" ht="12.75">
      <c r="L4" s="42"/>
      <c r="M4" s="42"/>
      <c r="N4" s="42"/>
      <c r="O4" s="43"/>
      <c r="P4" s="42"/>
      <c r="Q4" s="42"/>
      <c r="R4" s="42"/>
      <c r="S4" s="42"/>
      <c r="T4" s="42"/>
    </row>
    <row r="5" spans="1:28" ht="12.75" customHeight="1">
      <c r="A5" s="2"/>
      <c r="B5" s="15">
        <v>1</v>
      </c>
      <c r="C5" s="21"/>
      <c r="D5" s="92" t="s">
        <v>17</v>
      </c>
      <c r="E5" s="93"/>
      <c r="F5" s="93"/>
      <c r="G5" s="93"/>
      <c r="H5" s="93"/>
      <c r="I5" s="94"/>
      <c r="J5" s="2"/>
      <c r="K5" s="17"/>
      <c r="L5" s="44"/>
      <c r="M5" s="45"/>
      <c r="N5" s="45"/>
      <c r="O5" s="46"/>
      <c r="P5" s="45"/>
      <c r="Q5" s="45"/>
      <c r="R5" s="45"/>
      <c r="S5" s="45"/>
      <c r="T5" s="45"/>
      <c r="U5" s="19"/>
      <c r="V5" s="19"/>
      <c r="W5" s="2"/>
      <c r="X5" s="2"/>
      <c r="Y5" s="2"/>
      <c r="Z5" s="2"/>
      <c r="AA5" s="2"/>
      <c r="AB5" s="2"/>
    </row>
    <row r="6" spans="1:28" ht="12.75" customHeight="1">
      <c r="A6" s="2"/>
      <c r="B6" s="15">
        <v>2</v>
      </c>
      <c r="C6" s="21"/>
      <c r="D6" s="92" t="s">
        <v>18</v>
      </c>
      <c r="E6" s="93"/>
      <c r="F6" s="93"/>
      <c r="G6" s="93"/>
      <c r="H6" s="93"/>
      <c r="I6" s="94"/>
      <c r="J6" s="2"/>
      <c r="K6" s="17"/>
      <c r="L6" s="44"/>
      <c r="M6" s="45"/>
      <c r="N6" s="45"/>
      <c r="O6" s="47"/>
      <c r="P6" s="45"/>
      <c r="Q6" s="45"/>
      <c r="R6" s="45"/>
      <c r="S6" s="45"/>
      <c r="T6" s="45"/>
      <c r="U6" s="19"/>
      <c r="V6" s="19"/>
      <c r="W6" s="2"/>
      <c r="X6" s="2"/>
      <c r="Y6" s="2"/>
      <c r="Z6" s="2"/>
      <c r="AA6" s="2"/>
      <c r="AB6" s="2"/>
    </row>
    <row r="7" spans="1:28" ht="12.75" customHeight="1">
      <c r="A7" s="2"/>
      <c r="B7" s="15">
        <v>3</v>
      </c>
      <c r="C7" s="21"/>
      <c r="D7" s="92" t="s">
        <v>19</v>
      </c>
      <c r="E7" s="93"/>
      <c r="F7" s="93"/>
      <c r="G7" s="93"/>
      <c r="H7" s="93"/>
      <c r="I7" s="94"/>
      <c r="J7" s="2"/>
      <c r="K7" s="17"/>
      <c r="L7" s="44"/>
      <c r="M7" s="45"/>
      <c r="N7" s="45"/>
      <c r="O7" s="47"/>
      <c r="P7" s="45"/>
      <c r="Q7" s="45"/>
      <c r="R7" s="45"/>
      <c r="S7" s="45"/>
      <c r="T7" s="45"/>
      <c r="U7" s="19"/>
      <c r="V7" s="19"/>
      <c r="W7" s="2"/>
      <c r="X7" s="2"/>
      <c r="Y7" s="2"/>
      <c r="Z7" s="2"/>
      <c r="AA7" s="2"/>
      <c r="AB7" s="2"/>
    </row>
    <row r="8" spans="1:28" ht="12.75" customHeight="1">
      <c r="A8" s="2"/>
      <c r="B8" s="15">
        <v>4</v>
      </c>
      <c r="C8" s="21"/>
      <c r="D8" s="92" t="s">
        <v>20</v>
      </c>
      <c r="E8" s="93"/>
      <c r="F8" s="93"/>
      <c r="G8" s="93"/>
      <c r="H8" s="93"/>
      <c r="I8" s="94"/>
      <c r="J8" s="2"/>
      <c r="K8" s="2"/>
      <c r="L8" s="10"/>
      <c r="M8" s="10"/>
      <c r="N8" s="10"/>
      <c r="O8" s="48"/>
      <c r="P8" s="10"/>
      <c r="Q8" s="10"/>
      <c r="R8" s="10"/>
      <c r="S8" s="10"/>
      <c r="T8" s="10"/>
      <c r="U8" s="1"/>
      <c r="V8" s="1"/>
      <c r="W8" s="2"/>
      <c r="X8" s="2"/>
      <c r="Y8" s="2"/>
      <c r="Z8" s="2"/>
      <c r="AA8" s="2"/>
      <c r="AB8" s="2"/>
    </row>
    <row r="9" spans="1:28" ht="12.75" customHeight="1">
      <c r="A9" s="2"/>
      <c r="B9" s="15">
        <v>5</v>
      </c>
      <c r="C9" s="21"/>
      <c r="D9" s="92" t="s">
        <v>21</v>
      </c>
      <c r="E9" s="93"/>
      <c r="F9" s="93"/>
      <c r="G9" s="93"/>
      <c r="H9" s="93"/>
      <c r="I9" s="94"/>
      <c r="J9" s="2"/>
      <c r="K9" s="2"/>
      <c r="L9" s="1"/>
      <c r="M9" s="1"/>
      <c r="N9" s="1"/>
      <c r="O9" s="4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</row>
    <row r="10" spans="1:28" ht="12.75" customHeight="1">
      <c r="A10" s="2"/>
      <c r="B10" s="15">
        <v>6</v>
      </c>
      <c r="C10" s="21"/>
      <c r="D10" s="92" t="s">
        <v>22</v>
      </c>
      <c r="E10" s="93"/>
      <c r="F10" s="93"/>
      <c r="G10" s="93"/>
      <c r="H10" s="93"/>
      <c r="I10" s="94"/>
      <c r="J10" s="2"/>
      <c r="K10" s="2"/>
      <c r="L10" s="1"/>
      <c r="M10" s="1"/>
      <c r="N10" s="1"/>
      <c r="O10" s="4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2"/>
      <c r="AB10" s="2"/>
    </row>
    <row r="11" spans="1:28" ht="12.75" customHeight="1">
      <c r="A11" s="2"/>
      <c r="B11" s="17"/>
      <c r="C11" s="18"/>
      <c r="D11" s="19"/>
      <c r="E11" s="19"/>
      <c r="F11" s="19"/>
      <c r="G11" s="19"/>
      <c r="H11" s="19"/>
      <c r="I11" s="19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  <c r="AA11" s="2"/>
      <c r="AB11" s="2"/>
    </row>
    <row r="12" spans="1:26" ht="18" customHeight="1">
      <c r="A12" s="10" t="s">
        <v>13</v>
      </c>
      <c r="D12" s="39" t="s">
        <v>0</v>
      </c>
      <c r="E12" s="95"/>
      <c r="F12" s="96"/>
      <c r="G12" s="9"/>
      <c r="H12" s="97" t="s">
        <v>23</v>
      </c>
      <c r="I12" s="98"/>
      <c r="J12" s="99" t="str">
        <f>D5</f>
        <v>SP 6 OSTROŁĘKA</v>
      </c>
      <c r="K12" s="100"/>
      <c r="L12" s="100"/>
      <c r="M12" s="100"/>
      <c r="N12" s="101"/>
      <c r="O12" s="100" t="str">
        <f>D10</f>
        <v>SP MIĘDZYBORÓW</v>
      </c>
      <c r="P12" s="100"/>
      <c r="Q12" s="100"/>
      <c r="R12" s="100"/>
      <c r="S12" s="101"/>
      <c r="T12" s="29">
        <v>2</v>
      </c>
      <c r="U12" s="22" t="s">
        <v>1</v>
      </c>
      <c r="V12" s="29">
        <v>1</v>
      </c>
      <c r="W12" s="89" t="s">
        <v>46</v>
      </c>
      <c r="X12" s="26"/>
      <c r="Y12" s="26"/>
      <c r="Z12" s="88"/>
    </row>
    <row r="13" spans="1:26" ht="18" customHeight="1">
      <c r="A13" s="2"/>
      <c r="D13" s="39" t="s">
        <v>2</v>
      </c>
      <c r="E13" s="95"/>
      <c r="F13" s="96"/>
      <c r="G13" s="9"/>
      <c r="H13" s="102" t="s">
        <v>24</v>
      </c>
      <c r="I13" s="103"/>
      <c r="J13" s="99" t="str">
        <f>D6</f>
        <v>SP 34 RADOM</v>
      </c>
      <c r="K13" s="100"/>
      <c r="L13" s="100"/>
      <c r="M13" s="100"/>
      <c r="N13" s="101"/>
      <c r="O13" s="100" t="str">
        <f>D9</f>
        <v>SP 23 PŁOCK</v>
      </c>
      <c r="P13" s="100"/>
      <c r="Q13" s="100"/>
      <c r="R13" s="100"/>
      <c r="S13" s="101"/>
      <c r="T13" s="29">
        <v>0</v>
      </c>
      <c r="U13" s="22" t="s">
        <v>1</v>
      </c>
      <c r="V13" s="29">
        <v>2</v>
      </c>
      <c r="W13" s="89" t="s">
        <v>47</v>
      </c>
      <c r="X13" s="26"/>
      <c r="Y13" s="26"/>
      <c r="Z13" s="88"/>
    </row>
    <row r="14" spans="1:26" ht="18" customHeight="1">
      <c r="A14" s="2"/>
      <c r="D14" s="39" t="s">
        <v>3</v>
      </c>
      <c r="E14" s="95"/>
      <c r="F14" s="96"/>
      <c r="G14" s="9"/>
      <c r="H14" s="102" t="s">
        <v>25</v>
      </c>
      <c r="I14" s="103"/>
      <c r="J14" s="99" t="str">
        <f>D7</f>
        <v>SP OPINOGÓRA</v>
      </c>
      <c r="K14" s="100"/>
      <c r="L14" s="100"/>
      <c r="M14" s="100"/>
      <c r="N14" s="101"/>
      <c r="O14" s="100" t="str">
        <f>D5</f>
        <v>SP 6 OSTROŁĘKA</v>
      </c>
      <c r="P14" s="100"/>
      <c r="Q14" s="100"/>
      <c r="R14" s="100"/>
      <c r="S14" s="101"/>
      <c r="T14" s="29">
        <v>1</v>
      </c>
      <c r="U14" s="22" t="s">
        <v>1</v>
      </c>
      <c r="V14" s="29">
        <v>2</v>
      </c>
      <c r="W14" s="89" t="s">
        <v>48</v>
      </c>
      <c r="X14" s="26"/>
      <c r="Y14" s="26"/>
      <c r="Z14" s="88"/>
    </row>
    <row r="15" spans="1:26" ht="18" customHeight="1">
      <c r="A15" s="2"/>
      <c r="D15" s="39" t="s">
        <v>10</v>
      </c>
      <c r="E15" s="95"/>
      <c r="F15" s="96"/>
      <c r="G15" s="9"/>
      <c r="H15" s="102" t="s">
        <v>26</v>
      </c>
      <c r="I15" s="103"/>
      <c r="J15" s="99" t="str">
        <f>D8</f>
        <v>SP 220 WARSZAWA</v>
      </c>
      <c r="K15" s="100"/>
      <c r="L15" s="100"/>
      <c r="M15" s="100"/>
      <c r="N15" s="101"/>
      <c r="O15" s="100" t="str">
        <f>D6</f>
        <v>SP 34 RADOM</v>
      </c>
      <c r="P15" s="100"/>
      <c r="Q15" s="100"/>
      <c r="R15" s="100"/>
      <c r="S15" s="101"/>
      <c r="T15" s="29">
        <v>1</v>
      </c>
      <c r="U15" s="22" t="s">
        <v>1</v>
      </c>
      <c r="V15" s="29">
        <v>2</v>
      </c>
      <c r="W15" s="89" t="s">
        <v>49</v>
      </c>
      <c r="X15" s="26"/>
      <c r="Y15" s="26"/>
      <c r="Z15" s="88"/>
    </row>
    <row r="16" spans="1:26" ht="18" customHeight="1">
      <c r="A16" s="2"/>
      <c r="D16" s="39" t="s">
        <v>4</v>
      </c>
      <c r="E16" s="95"/>
      <c r="F16" s="96"/>
      <c r="G16" s="9"/>
      <c r="H16" s="102" t="s">
        <v>27</v>
      </c>
      <c r="I16" s="103"/>
      <c r="J16" s="99" t="str">
        <f>D7</f>
        <v>SP OPINOGÓRA</v>
      </c>
      <c r="K16" s="100"/>
      <c r="L16" s="100"/>
      <c r="M16" s="100"/>
      <c r="N16" s="101"/>
      <c r="O16" s="100" t="str">
        <f>D10</f>
        <v>SP MIĘDZYBORÓW</v>
      </c>
      <c r="P16" s="100"/>
      <c r="Q16" s="100"/>
      <c r="R16" s="100"/>
      <c r="S16" s="101"/>
      <c r="T16" s="29">
        <v>0</v>
      </c>
      <c r="U16" s="22" t="s">
        <v>1</v>
      </c>
      <c r="V16" s="29">
        <v>2</v>
      </c>
      <c r="W16" s="89" t="s">
        <v>50</v>
      </c>
      <c r="X16" s="26"/>
      <c r="Y16" s="26"/>
      <c r="Z16" s="88"/>
    </row>
    <row r="17" spans="1:26" ht="18" customHeight="1">
      <c r="A17" s="2"/>
      <c r="D17" s="39" t="s">
        <v>5</v>
      </c>
      <c r="E17" s="95"/>
      <c r="F17" s="96"/>
      <c r="G17" s="9"/>
      <c r="H17" s="102" t="s">
        <v>28</v>
      </c>
      <c r="I17" s="103"/>
      <c r="J17" s="99" t="str">
        <f>D8</f>
        <v>SP 220 WARSZAWA</v>
      </c>
      <c r="K17" s="100"/>
      <c r="L17" s="100"/>
      <c r="M17" s="100"/>
      <c r="N17" s="101"/>
      <c r="O17" s="100" t="str">
        <f>D9</f>
        <v>SP 23 PŁOCK</v>
      </c>
      <c r="P17" s="100"/>
      <c r="Q17" s="100"/>
      <c r="R17" s="100"/>
      <c r="S17" s="101"/>
      <c r="T17" s="29">
        <v>2</v>
      </c>
      <c r="U17" s="22" t="s">
        <v>1</v>
      </c>
      <c r="V17" s="29">
        <v>0</v>
      </c>
      <c r="W17" s="89" t="s">
        <v>51</v>
      </c>
      <c r="X17" s="26"/>
      <c r="Y17" s="26"/>
      <c r="Z17" s="88"/>
    </row>
    <row r="18" spans="1:26" ht="18" customHeight="1">
      <c r="A18" s="2"/>
      <c r="D18" s="39" t="s">
        <v>6</v>
      </c>
      <c r="E18" s="95"/>
      <c r="F18" s="96"/>
      <c r="G18" s="9"/>
      <c r="H18" s="102" t="s">
        <v>29</v>
      </c>
      <c r="I18" s="103"/>
      <c r="J18" s="99" t="str">
        <f>D6</f>
        <v>SP 34 RADOM</v>
      </c>
      <c r="K18" s="100"/>
      <c r="L18" s="100"/>
      <c r="M18" s="100"/>
      <c r="N18" s="101"/>
      <c r="O18" s="100" t="str">
        <f>D10</f>
        <v>SP MIĘDZYBORÓW</v>
      </c>
      <c r="P18" s="100"/>
      <c r="Q18" s="100"/>
      <c r="R18" s="100"/>
      <c r="S18" s="101"/>
      <c r="T18" s="29">
        <v>0</v>
      </c>
      <c r="U18" s="22" t="s">
        <v>1</v>
      </c>
      <c r="V18" s="29">
        <v>2</v>
      </c>
      <c r="W18" s="89" t="s">
        <v>52</v>
      </c>
      <c r="X18" s="26"/>
      <c r="Y18" s="26"/>
      <c r="Z18" s="88"/>
    </row>
    <row r="19" spans="1:26" ht="18" customHeight="1">
      <c r="A19" s="2"/>
      <c r="D19" s="39" t="s">
        <v>11</v>
      </c>
      <c r="E19" s="95"/>
      <c r="F19" s="96"/>
      <c r="G19" s="9"/>
      <c r="H19" s="102" t="s">
        <v>30</v>
      </c>
      <c r="I19" s="103"/>
      <c r="J19" s="99" t="str">
        <f>D7</f>
        <v>SP OPINOGÓRA</v>
      </c>
      <c r="K19" s="100"/>
      <c r="L19" s="100"/>
      <c r="M19" s="100"/>
      <c r="N19" s="101"/>
      <c r="O19" s="100" t="str">
        <f>D8</f>
        <v>SP 220 WARSZAWA</v>
      </c>
      <c r="P19" s="100"/>
      <c r="Q19" s="100"/>
      <c r="R19" s="100"/>
      <c r="S19" s="101"/>
      <c r="T19" s="29">
        <v>0</v>
      </c>
      <c r="U19" s="22" t="s">
        <v>1</v>
      </c>
      <c r="V19" s="29">
        <v>2</v>
      </c>
      <c r="W19" s="89" t="s">
        <v>53</v>
      </c>
      <c r="X19" s="26"/>
      <c r="Y19" s="26"/>
      <c r="Z19" s="88"/>
    </row>
    <row r="20" spans="1:26" ht="18" customHeight="1">
      <c r="A20" s="2"/>
      <c r="D20" s="39" t="s">
        <v>7</v>
      </c>
      <c r="E20" s="95"/>
      <c r="F20" s="96"/>
      <c r="G20" s="9"/>
      <c r="H20" s="102" t="s">
        <v>31</v>
      </c>
      <c r="I20" s="103"/>
      <c r="J20" s="99" t="str">
        <f>D9</f>
        <v>SP 23 PŁOCK</v>
      </c>
      <c r="K20" s="100"/>
      <c r="L20" s="100"/>
      <c r="M20" s="100"/>
      <c r="N20" s="101"/>
      <c r="O20" s="100" t="str">
        <f>D5</f>
        <v>SP 6 OSTROŁĘKA</v>
      </c>
      <c r="P20" s="100"/>
      <c r="Q20" s="100"/>
      <c r="R20" s="100"/>
      <c r="S20" s="101"/>
      <c r="T20" s="29">
        <v>1</v>
      </c>
      <c r="U20" s="22" t="s">
        <v>1</v>
      </c>
      <c r="V20" s="29">
        <v>2</v>
      </c>
      <c r="W20" s="89" t="s">
        <v>54</v>
      </c>
      <c r="X20" s="26"/>
      <c r="Y20" s="26"/>
      <c r="Z20" s="88"/>
    </row>
    <row r="21" spans="1:26" ht="18" customHeight="1">
      <c r="A21" s="2"/>
      <c r="D21" s="39" t="s">
        <v>12</v>
      </c>
      <c r="E21" s="95"/>
      <c r="F21" s="96"/>
      <c r="G21" s="9"/>
      <c r="H21" s="102" t="s">
        <v>37</v>
      </c>
      <c r="I21" s="103"/>
      <c r="J21" s="99" t="str">
        <f>D6</f>
        <v>SP 34 RADOM</v>
      </c>
      <c r="K21" s="100"/>
      <c r="L21" s="100"/>
      <c r="M21" s="100"/>
      <c r="N21" s="101"/>
      <c r="O21" s="100" t="str">
        <f>D7</f>
        <v>SP OPINOGÓRA</v>
      </c>
      <c r="P21" s="100"/>
      <c r="Q21" s="100"/>
      <c r="R21" s="100"/>
      <c r="S21" s="101"/>
      <c r="T21" s="29">
        <v>2</v>
      </c>
      <c r="U21" s="22" t="s">
        <v>1</v>
      </c>
      <c r="V21" s="29">
        <v>1</v>
      </c>
      <c r="W21" s="89" t="s">
        <v>55</v>
      </c>
      <c r="X21" s="26"/>
      <c r="Y21" s="26"/>
      <c r="Z21" s="88"/>
    </row>
    <row r="22" spans="1:26" ht="18" customHeight="1">
      <c r="A22" s="2"/>
      <c r="D22" s="39" t="s">
        <v>32</v>
      </c>
      <c r="E22" s="95"/>
      <c r="F22" s="96"/>
      <c r="G22" s="9"/>
      <c r="H22" s="102" t="s">
        <v>38</v>
      </c>
      <c r="I22" s="103"/>
      <c r="J22" s="99" t="str">
        <f>D10</f>
        <v>SP MIĘDZYBORÓW</v>
      </c>
      <c r="K22" s="100"/>
      <c r="L22" s="100"/>
      <c r="M22" s="100"/>
      <c r="N22" s="101"/>
      <c r="O22" s="100" t="str">
        <f>D8</f>
        <v>SP 220 WARSZAWA</v>
      </c>
      <c r="P22" s="100"/>
      <c r="Q22" s="100"/>
      <c r="R22" s="100"/>
      <c r="S22" s="101"/>
      <c r="T22" s="29">
        <v>1</v>
      </c>
      <c r="U22" s="22" t="s">
        <v>1</v>
      </c>
      <c r="V22" s="29">
        <v>2</v>
      </c>
      <c r="W22" s="89" t="s">
        <v>56</v>
      </c>
      <c r="X22" s="26"/>
      <c r="Y22" s="26"/>
      <c r="Z22" s="88"/>
    </row>
    <row r="23" spans="1:26" ht="18" customHeight="1">
      <c r="A23" s="2"/>
      <c r="D23" s="39" t="s">
        <v>33</v>
      </c>
      <c r="E23" s="95"/>
      <c r="F23" s="96"/>
      <c r="G23" s="9"/>
      <c r="H23" s="102" t="s">
        <v>39</v>
      </c>
      <c r="I23" s="103"/>
      <c r="J23" s="99" t="str">
        <f>D5</f>
        <v>SP 6 OSTROŁĘKA</v>
      </c>
      <c r="K23" s="100"/>
      <c r="L23" s="100"/>
      <c r="M23" s="100"/>
      <c r="N23" s="101"/>
      <c r="O23" s="100" t="str">
        <f>D6</f>
        <v>SP 34 RADOM</v>
      </c>
      <c r="P23" s="100"/>
      <c r="Q23" s="100"/>
      <c r="R23" s="100"/>
      <c r="S23" s="101"/>
      <c r="T23" s="29">
        <v>2</v>
      </c>
      <c r="U23" s="22" t="s">
        <v>1</v>
      </c>
      <c r="V23" s="29">
        <v>1</v>
      </c>
      <c r="W23" s="89" t="s">
        <v>57</v>
      </c>
      <c r="X23" s="26"/>
      <c r="Y23" s="26"/>
      <c r="Z23" s="88"/>
    </row>
    <row r="24" spans="1:26" ht="18" customHeight="1">
      <c r="A24" s="2"/>
      <c r="D24" s="39" t="s">
        <v>34</v>
      </c>
      <c r="E24" s="95"/>
      <c r="F24" s="96"/>
      <c r="G24" s="9"/>
      <c r="H24" s="102" t="s">
        <v>40</v>
      </c>
      <c r="I24" s="103"/>
      <c r="J24" s="99" t="str">
        <f>D10</f>
        <v>SP MIĘDZYBORÓW</v>
      </c>
      <c r="K24" s="100"/>
      <c r="L24" s="100"/>
      <c r="M24" s="100"/>
      <c r="N24" s="101"/>
      <c r="O24" s="100" t="str">
        <f>D9</f>
        <v>SP 23 PŁOCK</v>
      </c>
      <c r="P24" s="100"/>
      <c r="Q24" s="100"/>
      <c r="R24" s="100"/>
      <c r="S24" s="101"/>
      <c r="T24" s="29">
        <v>2</v>
      </c>
      <c r="U24" s="22" t="s">
        <v>1</v>
      </c>
      <c r="V24" s="29">
        <v>1</v>
      </c>
      <c r="W24" s="89" t="s">
        <v>58</v>
      </c>
      <c r="X24" s="26"/>
      <c r="Y24" s="26"/>
      <c r="Z24" s="88"/>
    </row>
    <row r="25" spans="1:26" ht="18" customHeight="1">
      <c r="A25" s="2"/>
      <c r="D25" s="39" t="s">
        <v>35</v>
      </c>
      <c r="E25" s="95"/>
      <c r="F25" s="96"/>
      <c r="G25" s="9"/>
      <c r="H25" s="102" t="s">
        <v>41</v>
      </c>
      <c r="I25" s="103"/>
      <c r="J25" s="99" t="str">
        <f>D5</f>
        <v>SP 6 OSTROŁĘKA</v>
      </c>
      <c r="K25" s="100"/>
      <c r="L25" s="100"/>
      <c r="M25" s="100"/>
      <c r="N25" s="101"/>
      <c r="O25" s="100" t="str">
        <f>D8</f>
        <v>SP 220 WARSZAWA</v>
      </c>
      <c r="P25" s="100"/>
      <c r="Q25" s="100"/>
      <c r="R25" s="100"/>
      <c r="S25" s="101"/>
      <c r="T25" s="29">
        <v>1</v>
      </c>
      <c r="U25" s="22" t="s">
        <v>1</v>
      </c>
      <c r="V25" s="29">
        <v>2</v>
      </c>
      <c r="W25" s="89" t="s">
        <v>59</v>
      </c>
      <c r="X25" s="26"/>
      <c r="Y25" s="26"/>
      <c r="Z25" s="88"/>
    </row>
    <row r="26" spans="1:26" ht="18" customHeight="1">
      <c r="A26" s="2"/>
      <c r="D26" s="39" t="s">
        <v>36</v>
      </c>
      <c r="E26" s="95"/>
      <c r="F26" s="96"/>
      <c r="G26" s="9"/>
      <c r="H26" s="102" t="s">
        <v>42</v>
      </c>
      <c r="I26" s="103"/>
      <c r="J26" s="99" t="str">
        <f>D9</f>
        <v>SP 23 PŁOCK</v>
      </c>
      <c r="K26" s="100"/>
      <c r="L26" s="100"/>
      <c r="M26" s="100"/>
      <c r="N26" s="101"/>
      <c r="O26" s="100" t="str">
        <f>D7</f>
        <v>SP OPINOGÓRA</v>
      </c>
      <c r="P26" s="100"/>
      <c r="Q26" s="100"/>
      <c r="R26" s="100"/>
      <c r="S26" s="101"/>
      <c r="T26" s="29">
        <v>1</v>
      </c>
      <c r="U26" s="22" t="s">
        <v>1</v>
      </c>
      <c r="V26" s="29">
        <v>2</v>
      </c>
      <c r="W26" s="89" t="s">
        <v>60</v>
      </c>
      <c r="X26" s="26"/>
      <c r="Y26" s="26"/>
      <c r="Z26" s="88"/>
    </row>
    <row r="27" spans="1:22" ht="18" customHeight="1">
      <c r="A27" s="2"/>
      <c r="D27" s="20"/>
      <c r="E27" s="12"/>
      <c r="F27" s="62"/>
      <c r="G27" s="11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63"/>
      <c r="U27" s="22"/>
      <c r="V27" s="63"/>
    </row>
    <row r="28" spans="1:22" ht="18" customHeight="1">
      <c r="A28" s="2"/>
      <c r="D28" s="20"/>
      <c r="E28" s="12"/>
      <c r="F28" s="62"/>
      <c r="G28" s="11"/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63"/>
      <c r="U28" s="22"/>
      <c r="V28" s="63"/>
    </row>
    <row r="29" spans="1:22" ht="18" customHeight="1">
      <c r="A29" s="2"/>
      <c r="D29" s="20"/>
      <c r="E29" s="12"/>
      <c r="F29" s="62"/>
      <c r="G29" s="11"/>
      <c r="H29" s="8"/>
      <c r="I29" s="8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63"/>
      <c r="U29" s="22"/>
      <c r="V29" s="63"/>
    </row>
    <row r="30" spans="1:22" ht="18" customHeight="1">
      <c r="A30" s="2"/>
      <c r="D30" s="20"/>
      <c r="E30" s="12"/>
      <c r="F30" s="62"/>
      <c r="G30" s="11"/>
      <c r="H30" s="8"/>
      <c r="I30" s="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63"/>
      <c r="U30" s="22"/>
      <c r="V30" s="63"/>
    </row>
    <row r="31" spans="1:22" ht="18" customHeight="1">
      <c r="A31" s="2"/>
      <c r="D31" s="20"/>
      <c r="E31" s="12"/>
      <c r="F31" s="62"/>
      <c r="G31" s="11"/>
      <c r="H31" s="8"/>
      <c r="I31" s="8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63"/>
      <c r="U31" s="22"/>
      <c r="V31" s="63"/>
    </row>
    <row r="32" spans="1:22" ht="18" customHeight="1">
      <c r="A32" s="2"/>
      <c r="D32" s="20"/>
      <c r="E32" s="12"/>
      <c r="F32" s="62"/>
      <c r="G32" s="11"/>
      <c r="H32" s="8"/>
      <c r="I32" s="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63"/>
      <c r="U32" s="22"/>
      <c r="V32" s="63"/>
    </row>
    <row r="33" spans="1:28" ht="15" customHeight="1">
      <c r="A33" s="2"/>
      <c r="B33" s="2"/>
      <c r="C33" s="20"/>
      <c r="D33" s="12"/>
      <c r="E33" s="12"/>
      <c r="F33" s="12"/>
      <c r="G33" s="12"/>
      <c r="H33" s="1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6"/>
      <c r="AA33" s="3"/>
      <c r="AB33" s="16"/>
    </row>
    <row r="34" spans="1:28" ht="15" customHeight="1">
      <c r="A34" s="10" t="s">
        <v>14</v>
      </c>
      <c r="B34" s="7"/>
      <c r="C34" s="31"/>
      <c r="D34" s="32">
        <v>1</v>
      </c>
      <c r="E34" s="33"/>
      <c r="F34" s="32"/>
      <c r="G34" s="32">
        <v>2</v>
      </c>
      <c r="H34" s="33"/>
      <c r="I34" s="32"/>
      <c r="J34" s="32">
        <v>3</v>
      </c>
      <c r="K34" s="33"/>
      <c r="L34" s="32"/>
      <c r="M34" s="32">
        <v>4</v>
      </c>
      <c r="N34" s="33"/>
      <c r="O34" s="34"/>
      <c r="P34" s="32">
        <v>5</v>
      </c>
      <c r="Q34" s="35"/>
      <c r="R34" s="55"/>
      <c r="S34" s="61">
        <v>6</v>
      </c>
      <c r="T34" s="56"/>
      <c r="U34" s="36"/>
      <c r="V34" s="36"/>
      <c r="W34" s="37"/>
      <c r="X34" s="5"/>
      <c r="Y34" s="5"/>
      <c r="Z34" s="6"/>
      <c r="AA34" s="4"/>
      <c r="AB34" s="14"/>
    </row>
    <row r="35" spans="1:28" ht="12.75">
      <c r="A35" s="7"/>
      <c r="B35" s="7"/>
      <c r="C35" s="105" t="str">
        <f>D5</f>
        <v>SP 6 OSTROŁĘKA</v>
      </c>
      <c r="D35" s="105"/>
      <c r="E35" s="105"/>
      <c r="F35" s="105" t="str">
        <f>D6</f>
        <v>SP 34 RADOM</v>
      </c>
      <c r="G35" s="105"/>
      <c r="H35" s="105"/>
      <c r="I35" s="105" t="str">
        <f>D7</f>
        <v>SP OPINOGÓRA</v>
      </c>
      <c r="J35" s="105"/>
      <c r="K35" s="105"/>
      <c r="L35" s="105" t="str">
        <f>D8</f>
        <v>SP 220 WARSZAWA</v>
      </c>
      <c r="M35" s="105"/>
      <c r="N35" s="105"/>
      <c r="O35" s="105" t="str">
        <f>D9</f>
        <v>SP 23 PŁOCK</v>
      </c>
      <c r="P35" s="105"/>
      <c r="Q35" s="105"/>
      <c r="R35" s="106" t="str">
        <f>D10</f>
        <v>SP MIĘDZYBORÓW</v>
      </c>
      <c r="S35" s="107"/>
      <c r="T35" s="108"/>
      <c r="U35" s="105" t="s">
        <v>8</v>
      </c>
      <c r="V35" s="105"/>
      <c r="W35" s="38" t="s">
        <v>9</v>
      </c>
      <c r="X35" s="52" t="s">
        <v>61</v>
      </c>
      <c r="Y35" s="53"/>
      <c r="Z35" s="54"/>
      <c r="AA35" s="7"/>
      <c r="AB35" s="7"/>
    </row>
    <row r="36" spans="1:28" ht="18" customHeight="1">
      <c r="A36" s="38" t="str">
        <f>C35</f>
        <v>SP 6 OSTROŁĘKA</v>
      </c>
      <c r="B36" s="30" t="s">
        <v>0</v>
      </c>
      <c r="C36" s="64"/>
      <c r="D36" s="65"/>
      <c r="E36" s="66"/>
      <c r="F36" s="67">
        <f>T23</f>
        <v>2</v>
      </c>
      <c r="G36" s="68" t="s">
        <v>1</v>
      </c>
      <c r="H36" s="69">
        <f>V23</f>
        <v>1</v>
      </c>
      <c r="I36" s="67">
        <f>V14</f>
        <v>2</v>
      </c>
      <c r="J36" s="68" t="s">
        <v>1</v>
      </c>
      <c r="K36" s="70">
        <f>T14</f>
        <v>1</v>
      </c>
      <c r="L36" s="71">
        <f>T25</f>
        <v>1</v>
      </c>
      <c r="M36" s="68" t="s">
        <v>1</v>
      </c>
      <c r="N36" s="72">
        <f>V25</f>
        <v>2</v>
      </c>
      <c r="O36" s="73">
        <f>V20</f>
        <v>2</v>
      </c>
      <c r="P36" s="74" t="s">
        <v>1</v>
      </c>
      <c r="Q36" s="50">
        <f>T20</f>
        <v>1</v>
      </c>
      <c r="R36" s="51">
        <f>T12</f>
        <v>2</v>
      </c>
      <c r="S36" s="74" t="s">
        <v>1</v>
      </c>
      <c r="T36" s="50">
        <f>V12</f>
        <v>1</v>
      </c>
      <c r="U36" s="99">
        <v>8</v>
      </c>
      <c r="V36" s="101"/>
      <c r="W36" s="75" t="s">
        <v>2</v>
      </c>
      <c r="X36" s="85">
        <f aca="true" t="shared" si="0" ref="X36:X41">SUM(C36,F36,I36,L36,O36,R36)</f>
        <v>9</v>
      </c>
      <c r="Y36" s="72" t="s">
        <v>1</v>
      </c>
      <c r="Z36" s="86">
        <f aca="true" t="shared" si="1" ref="Z36:Z41">SUM(E36,H36,K36,N36,Q36,T36)</f>
        <v>6</v>
      </c>
      <c r="AA36" s="7"/>
      <c r="AB36" s="7"/>
    </row>
    <row r="37" spans="1:28" ht="18" customHeight="1">
      <c r="A37" s="38" t="str">
        <f>F35</f>
        <v>SP 34 RADOM</v>
      </c>
      <c r="B37" s="30" t="s">
        <v>2</v>
      </c>
      <c r="C37" s="76">
        <f>V23</f>
        <v>1</v>
      </c>
      <c r="D37" s="68" t="s">
        <v>1</v>
      </c>
      <c r="E37" s="76">
        <f>T23</f>
        <v>2</v>
      </c>
      <c r="F37" s="77"/>
      <c r="G37" s="78"/>
      <c r="H37" s="79"/>
      <c r="I37" s="80">
        <f>T21</f>
        <v>2</v>
      </c>
      <c r="J37" s="68" t="s">
        <v>1</v>
      </c>
      <c r="K37" s="76">
        <f>V21</f>
        <v>1</v>
      </c>
      <c r="L37" s="51">
        <f>V15</f>
        <v>2</v>
      </c>
      <c r="M37" s="68" t="s">
        <v>1</v>
      </c>
      <c r="N37" s="49">
        <f>T15</f>
        <v>1</v>
      </c>
      <c r="O37" s="81">
        <f>T13</f>
        <v>0</v>
      </c>
      <c r="P37" s="74" t="s">
        <v>1</v>
      </c>
      <c r="Q37" s="50">
        <f>V13</f>
        <v>2</v>
      </c>
      <c r="R37" s="51">
        <f>T18</f>
        <v>0</v>
      </c>
      <c r="S37" s="74" t="s">
        <v>1</v>
      </c>
      <c r="T37" s="50">
        <f>V18</f>
        <v>2</v>
      </c>
      <c r="U37" s="99">
        <v>4</v>
      </c>
      <c r="V37" s="101"/>
      <c r="W37" s="75" t="s">
        <v>10</v>
      </c>
      <c r="X37" s="85">
        <f t="shared" si="0"/>
        <v>5</v>
      </c>
      <c r="Y37" s="49" t="s">
        <v>1</v>
      </c>
      <c r="Z37" s="86">
        <f t="shared" si="1"/>
        <v>8</v>
      </c>
      <c r="AA37" s="7"/>
      <c r="AB37" s="7"/>
    </row>
    <row r="38" spans="1:28" ht="18" customHeight="1">
      <c r="A38" s="38" t="str">
        <f>I35</f>
        <v>SP OPINOGÓRA</v>
      </c>
      <c r="B38" s="30" t="s">
        <v>3</v>
      </c>
      <c r="C38" s="76">
        <f>T14</f>
        <v>1</v>
      </c>
      <c r="D38" s="68" t="s">
        <v>1</v>
      </c>
      <c r="E38" s="82">
        <f>V14</f>
        <v>2</v>
      </c>
      <c r="F38" s="80">
        <f>V21</f>
        <v>1</v>
      </c>
      <c r="G38" s="68" t="s">
        <v>1</v>
      </c>
      <c r="H38" s="82">
        <f>T21</f>
        <v>2</v>
      </c>
      <c r="I38" s="77"/>
      <c r="J38" s="78"/>
      <c r="K38" s="79"/>
      <c r="L38" s="31">
        <f>T19</f>
        <v>0</v>
      </c>
      <c r="M38" s="6" t="s">
        <v>1</v>
      </c>
      <c r="N38" s="32">
        <f>V19</f>
        <v>2</v>
      </c>
      <c r="O38" s="73">
        <f>V26</f>
        <v>2</v>
      </c>
      <c r="P38" s="74" t="s">
        <v>1</v>
      </c>
      <c r="Q38" s="50">
        <f>T26</f>
        <v>1</v>
      </c>
      <c r="R38" s="51">
        <f>T16</f>
        <v>0</v>
      </c>
      <c r="S38" s="74" t="s">
        <v>1</v>
      </c>
      <c r="T38" s="50">
        <f>V16</f>
        <v>2</v>
      </c>
      <c r="U38" s="99">
        <v>2</v>
      </c>
      <c r="V38" s="101"/>
      <c r="W38" s="75" t="s">
        <v>5</v>
      </c>
      <c r="X38" s="85">
        <f t="shared" si="0"/>
        <v>4</v>
      </c>
      <c r="Y38" s="49" t="s">
        <v>1</v>
      </c>
      <c r="Z38" s="86">
        <f t="shared" si="1"/>
        <v>9</v>
      </c>
      <c r="AA38" s="7"/>
      <c r="AB38" s="7"/>
    </row>
    <row r="39" spans="1:28" ht="18" customHeight="1">
      <c r="A39" s="90" t="str">
        <f>L35</f>
        <v>SP 220 WARSZAWA</v>
      </c>
      <c r="B39" s="30" t="s">
        <v>10</v>
      </c>
      <c r="C39" s="76">
        <f>V25</f>
        <v>2</v>
      </c>
      <c r="D39" s="74" t="s">
        <v>1</v>
      </c>
      <c r="E39" s="82">
        <f>T25</f>
        <v>1</v>
      </c>
      <c r="F39" s="80">
        <f>T15</f>
        <v>1</v>
      </c>
      <c r="G39" s="74" t="s">
        <v>1</v>
      </c>
      <c r="H39" s="82">
        <f>V15</f>
        <v>2</v>
      </c>
      <c r="I39" s="83">
        <f>V19</f>
        <v>2</v>
      </c>
      <c r="J39" s="74" t="s">
        <v>1</v>
      </c>
      <c r="K39" s="84">
        <f>T19</f>
        <v>0</v>
      </c>
      <c r="L39" s="77"/>
      <c r="M39" s="78"/>
      <c r="N39" s="78"/>
      <c r="O39" s="73">
        <f>T17</f>
        <v>2</v>
      </c>
      <c r="P39" s="74" t="s">
        <v>1</v>
      </c>
      <c r="Q39" s="50">
        <f>V17</f>
        <v>0</v>
      </c>
      <c r="R39" s="51">
        <f>V22</f>
        <v>2</v>
      </c>
      <c r="S39" s="74" t="s">
        <v>1</v>
      </c>
      <c r="T39" s="50">
        <f>T22</f>
        <v>1</v>
      </c>
      <c r="U39" s="104">
        <v>8</v>
      </c>
      <c r="V39" s="104"/>
      <c r="W39" s="75" t="s">
        <v>0</v>
      </c>
      <c r="X39" s="85">
        <f t="shared" si="0"/>
        <v>9</v>
      </c>
      <c r="Y39" s="49" t="s">
        <v>1</v>
      </c>
      <c r="Z39" s="86">
        <f t="shared" si="1"/>
        <v>4</v>
      </c>
      <c r="AA39" s="2"/>
      <c r="AB39" s="2"/>
    </row>
    <row r="40" spans="1:28" ht="18" customHeight="1">
      <c r="A40" s="38" t="str">
        <f>O35</f>
        <v>SP 23 PŁOCK</v>
      </c>
      <c r="B40" s="30" t="s">
        <v>4</v>
      </c>
      <c r="C40" s="80">
        <f>T20</f>
        <v>1</v>
      </c>
      <c r="D40" s="74" t="s">
        <v>1</v>
      </c>
      <c r="E40" s="82">
        <f>V20</f>
        <v>2</v>
      </c>
      <c r="F40" s="80">
        <f>V13</f>
        <v>2</v>
      </c>
      <c r="G40" s="74" t="s">
        <v>1</v>
      </c>
      <c r="H40" s="82">
        <f>T16</f>
        <v>0</v>
      </c>
      <c r="I40" s="83">
        <f>T26</f>
        <v>1</v>
      </c>
      <c r="J40" s="74" t="s">
        <v>1</v>
      </c>
      <c r="K40" s="84">
        <f>V26</f>
        <v>2</v>
      </c>
      <c r="L40" s="51">
        <f>V17</f>
        <v>0</v>
      </c>
      <c r="M40" s="74" t="s">
        <v>1</v>
      </c>
      <c r="N40" s="49">
        <f>T17</f>
        <v>2</v>
      </c>
      <c r="O40" s="77"/>
      <c r="P40" s="78"/>
      <c r="Q40" s="79"/>
      <c r="R40" s="51">
        <f>V24</f>
        <v>1</v>
      </c>
      <c r="S40" s="74" t="s">
        <v>1</v>
      </c>
      <c r="T40" s="50">
        <f>T24</f>
        <v>2</v>
      </c>
      <c r="U40" s="99">
        <v>2</v>
      </c>
      <c r="V40" s="101"/>
      <c r="W40" s="75" t="s">
        <v>4</v>
      </c>
      <c r="X40" s="85">
        <f t="shared" si="0"/>
        <v>5</v>
      </c>
      <c r="Y40" s="49" t="s">
        <v>1</v>
      </c>
      <c r="Z40" s="86">
        <f t="shared" si="1"/>
        <v>8</v>
      </c>
      <c r="AA40" s="7"/>
      <c r="AB40" s="7"/>
    </row>
    <row r="41" spans="1:28" ht="18" customHeight="1">
      <c r="A41" s="38" t="str">
        <f>D10</f>
        <v>SP MIĘDZYBORÓW</v>
      </c>
      <c r="B41" s="30" t="s">
        <v>5</v>
      </c>
      <c r="C41" s="80">
        <f>V12</f>
        <v>1</v>
      </c>
      <c r="D41" s="74" t="s">
        <v>1</v>
      </c>
      <c r="E41" s="82">
        <f>T12</f>
        <v>2</v>
      </c>
      <c r="F41" s="80">
        <f>V18</f>
        <v>2</v>
      </c>
      <c r="G41" s="74" t="s">
        <v>1</v>
      </c>
      <c r="H41" s="82">
        <f>T18</f>
        <v>0</v>
      </c>
      <c r="I41" s="83">
        <f>V16</f>
        <v>2</v>
      </c>
      <c r="J41" s="74" t="s">
        <v>1</v>
      </c>
      <c r="K41" s="84">
        <f>T16</f>
        <v>0</v>
      </c>
      <c r="L41" s="51">
        <f>T22</f>
        <v>1</v>
      </c>
      <c r="M41" s="74" t="s">
        <v>1</v>
      </c>
      <c r="N41" s="49">
        <f>V22</f>
        <v>2</v>
      </c>
      <c r="O41" s="83">
        <f>T24</f>
        <v>2</v>
      </c>
      <c r="P41" s="74" t="s">
        <v>1</v>
      </c>
      <c r="Q41" s="84">
        <f>V24</f>
        <v>1</v>
      </c>
      <c r="R41" s="77"/>
      <c r="S41" s="78"/>
      <c r="T41" s="79"/>
      <c r="U41" s="99">
        <v>6</v>
      </c>
      <c r="V41" s="101"/>
      <c r="W41" s="75" t="s">
        <v>3</v>
      </c>
      <c r="X41" s="85">
        <f t="shared" si="0"/>
        <v>8</v>
      </c>
      <c r="Y41" s="49" t="s">
        <v>1</v>
      </c>
      <c r="Z41" s="86">
        <f t="shared" si="1"/>
        <v>5</v>
      </c>
      <c r="AA41" s="7"/>
      <c r="AB41" s="7"/>
    </row>
    <row r="42" spans="1:28" ht="18" customHeight="1">
      <c r="A42" s="57"/>
      <c r="B42" s="13"/>
      <c r="C42" s="58"/>
      <c r="D42" s="14"/>
      <c r="E42" s="58"/>
      <c r="F42" s="58"/>
      <c r="G42" s="14"/>
      <c r="H42" s="58"/>
      <c r="I42" s="59"/>
      <c r="J42" s="14"/>
      <c r="K42" s="59"/>
      <c r="L42" s="8"/>
      <c r="M42" s="14"/>
      <c r="N42" s="8"/>
      <c r="O42" s="59"/>
      <c r="P42" s="59"/>
      <c r="Q42" s="59"/>
      <c r="U42" s="8"/>
      <c r="V42" s="8"/>
      <c r="W42" s="60"/>
      <c r="X42" s="8"/>
      <c r="Y42" s="8"/>
      <c r="Z42" s="8"/>
      <c r="AA42" s="7"/>
      <c r="AB42" s="7"/>
    </row>
    <row r="43" spans="1:28" ht="18" customHeight="1">
      <c r="A43" s="57"/>
      <c r="B43" s="13"/>
      <c r="C43" s="58"/>
      <c r="D43" s="14"/>
      <c r="E43" s="58"/>
      <c r="F43" s="58"/>
      <c r="G43" s="14"/>
      <c r="H43" s="58"/>
      <c r="I43" s="59"/>
      <c r="J43" s="14"/>
      <c r="K43" s="59"/>
      <c r="L43" s="8"/>
      <c r="M43" s="14"/>
      <c r="N43" s="8"/>
      <c r="O43" s="59"/>
      <c r="P43" s="59"/>
      <c r="Q43" s="59"/>
      <c r="U43" s="8"/>
      <c r="V43" s="8"/>
      <c r="W43" s="60"/>
      <c r="X43" s="8"/>
      <c r="Y43" s="8"/>
      <c r="Z43" s="8"/>
      <c r="AA43" s="7"/>
      <c r="AB43" s="7"/>
    </row>
    <row r="46" spans="1:9" ht="18" customHeight="1">
      <c r="A46" s="27" t="s">
        <v>15</v>
      </c>
      <c r="B46" s="15">
        <v>1</v>
      </c>
      <c r="C46" s="91" t="s">
        <v>20</v>
      </c>
      <c r="D46" s="26"/>
      <c r="E46" s="23"/>
      <c r="F46" s="23"/>
      <c r="G46" s="23"/>
      <c r="H46" s="24"/>
      <c r="I46" s="25"/>
    </row>
    <row r="47" spans="1:9" ht="18" customHeight="1">
      <c r="A47" s="27" t="s">
        <v>16</v>
      </c>
      <c r="B47" s="15">
        <v>2</v>
      </c>
      <c r="C47" s="91" t="s">
        <v>17</v>
      </c>
      <c r="D47" s="26"/>
      <c r="E47" s="23"/>
      <c r="F47" s="23"/>
      <c r="G47" s="23"/>
      <c r="H47" s="24"/>
      <c r="I47" s="25"/>
    </row>
    <row r="48" spans="2:9" ht="18" customHeight="1">
      <c r="B48" s="15">
        <v>3</v>
      </c>
      <c r="C48" s="91" t="s">
        <v>22</v>
      </c>
      <c r="D48" s="26"/>
      <c r="E48" s="23"/>
      <c r="F48" s="23"/>
      <c r="G48" s="23"/>
      <c r="H48" s="24"/>
      <c r="I48" s="25"/>
    </row>
    <row r="49" spans="2:9" ht="18" customHeight="1">
      <c r="B49" s="15">
        <v>4</v>
      </c>
      <c r="C49" s="91" t="s">
        <v>18</v>
      </c>
      <c r="D49" s="26"/>
      <c r="E49" s="23"/>
      <c r="F49" s="23"/>
      <c r="G49" s="23"/>
      <c r="H49" s="24"/>
      <c r="I49" s="25"/>
    </row>
    <row r="50" spans="2:9" ht="18" customHeight="1">
      <c r="B50" s="15">
        <v>5</v>
      </c>
      <c r="C50" s="91" t="s">
        <v>21</v>
      </c>
      <c r="D50" s="26"/>
      <c r="E50" s="23"/>
      <c r="F50" s="23"/>
      <c r="G50" s="23"/>
      <c r="H50" s="24"/>
      <c r="I50" s="25"/>
    </row>
    <row r="51" spans="2:8" ht="18" customHeight="1">
      <c r="B51" s="15">
        <v>6</v>
      </c>
      <c r="C51" s="91" t="s">
        <v>19</v>
      </c>
      <c r="D51" s="26"/>
      <c r="E51" s="23"/>
      <c r="F51" s="23"/>
      <c r="G51" s="23"/>
      <c r="H51" s="24"/>
    </row>
  </sheetData>
  <sheetProtection/>
  <mergeCells count="79">
    <mergeCell ref="O26:S26"/>
    <mergeCell ref="E24:F24"/>
    <mergeCell ref="H24:I24"/>
    <mergeCell ref="J24:N24"/>
    <mergeCell ref="O24:S24"/>
    <mergeCell ref="E25:F25"/>
    <mergeCell ref="U41:V41"/>
    <mergeCell ref="D10:I10"/>
    <mergeCell ref="E22:F22"/>
    <mergeCell ref="H22:I22"/>
    <mergeCell ref="J22:N22"/>
    <mergeCell ref="O22:S22"/>
    <mergeCell ref="E23:F23"/>
    <mergeCell ref="R35:T35"/>
    <mergeCell ref="E26:F26"/>
    <mergeCell ref="H26:I26"/>
    <mergeCell ref="H23:I23"/>
    <mergeCell ref="J23:N23"/>
    <mergeCell ref="O23:S23"/>
    <mergeCell ref="U35:V35"/>
    <mergeCell ref="U36:V36"/>
    <mergeCell ref="U37:V37"/>
    <mergeCell ref="H25:I25"/>
    <mergeCell ref="J25:N25"/>
    <mergeCell ref="O25:S25"/>
    <mergeCell ref="J26:N26"/>
    <mergeCell ref="U38:V38"/>
    <mergeCell ref="U39:V39"/>
    <mergeCell ref="U40:V40"/>
    <mergeCell ref="C35:E35"/>
    <mergeCell ref="F35:H35"/>
    <mergeCell ref="I35:K35"/>
    <mergeCell ref="L35:N35"/>
    <mergeCell ref="O35:Q35"/>
    <mergeCell ref="E20:F20"/>
    <mergeCell ref="H20:I20"/>
    <mergeCell ref="J20:N20"/>
    <mergeCell ref="O20:S20"/>
    <mergeCell ref="E21:F21"/>
    <mergeCell ref="H21:I21"/>
    <mergeCell ref="J21:N21"/>
    <mergeCell ref="O21:S21"/>
    <mergeCell ref="E18:F18"/>
    <mergeCell ref="H18:I18"/>
    <mergeCell ref="J18:N18"/>
    <mergeCell ref="O18:S18"/>
    <mergeCell ref="E19:F19"/>
    <mergeCell ref="H19:I19"/>
    <mergeCell ref="J19:N19"/>
    <mergeCell ref="O19:S19"/>
    <mergeCell ref="E16:F16"/>
    <mergeCell ref="H16:I16"/>
    <mergeCell ref="J16:N16"/>
    <mergeCell ref="O16:S16"/>
    <mergeCell ref="E17:F17"/>
    <mergeCell ref="H17:I17"/>
    <mergeCell ref="J17:N17"/>
    <mergeCell ref="O17:S17"/>
    <mergeCell ref="E14:F14"/>
    <mergeCell ref="H14:I14"/>
    <mergeCell ref="J14:N14"/>
    <mergeCell ref="O14:S14"/>
    <mergeCell ref="E15:F15"/>
    <mergeCell ref="H15:I15"/>
    <mergeCell ref="J15:N15"/>
    <mergeCell ref="O15:S15"/>
    <mergeCell ref="J12:N12"/>
    <mergeCell ref="O12:S12"/>
    <mergeCell ref="E13:F13"/>
    <mergeCell ref="H13:I13"/>
    <mergeCell ref="J13:N13"/>
    <mergeCell ref="O13:S13"/>
    <mergeCell ref="D5:I5"/>
    <mergeCell ref="D6:I6"/>
    <mergeCell ref="D7:I7"/>
    <mergeCell ref="D8:I8"/>
    <mergeCell ref="D9:I9"/>
    <mergeCell ref="E12:F12"/>
    <mergeCell ref="H12:I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2014-12-02T07:25:30Z</cp:lastPrinted>
  <dcterms:created xsi:type="dcterms:W3CDTF">1997-02-26T13:46:56Z</dcterms:created>
  <dcterms:modified xsi:type="dcterms:W3CDTF">2016-05-30T07:49:46Z</dcterms:modified>
  <cp:category/>
  <cp:version/>
  <cp:contentType/>
  <cp:contentStatus/>
</cp:coreProperties>
</file>